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80" windowHeight="9345"/>
  </bookViews>
  <sheets>
    <sheet name="Bokföring 2012-2013" sheetId="14" r:id="rId1"/>
  </sheets>
  <calcPr calcId="145621"/>
</workbook>
</file>

<file path=xl/calcChain.xml><?xml version="1.0" encoding="utf-8"?>
<calcChain xmlns="http://schemas.openxmlformats.org/spreadsheetml/2006/main">
  <c r="E23" i="14" l="1"/>
  <c r="E30" i="14" s="1"/>
  <c r="D23" i="14"/>
  <c r="F6" i="14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7" i="14" l="1"/>
</calcChain>
</file>

<file path=xl/sharedStrings.xml><?xml version="1.0" encoding="utf-8"?>
<sst xmlns="http://schemas.openxmlformats.org/spreadsheetml/2006/main" count="26" uniqueCount="23">
  <si>
    <t>Rååns Fiskevårdsområdesförening</t>
  </si>
  <si>
    <t>Intäkt</t>
  </si>
  <si>
    <t>Kostnad</t>
  </si>
  <si>
    <t>Behållning</t>
  </si>
  <si>
    <t>Datum</t>
  </si>
  <si>
    <t>ver</t>
  </si>
  <si>
    <t>text</t>
  </si>
  <si>
    <t>ingående balans</t>
  </si>
  <si>
    <t>rta</t>
  </si>
  <si>
    <t>Shell Ättekulla</t>
  </si>
  <si>
    <t>ICA Gantofta</t>
  </si>
  <si>
    <t>Råå Tobak</t>
  </si>
  <si>
    <t>Fiskevattenägarna</t>
  </si>
  <si>
    <t>Pris enligt avisering ; BG + Internetbet.</t>
  </si>
  <si>
    <t>Medlemsavg Fiskevattenägarna</t>
  </si>
  <si>
    <t>2012/2013</t>
  </si>
  <si>
    <t>Utgående balans 2013 - 2014</t>
  </si>
  <si>
    <t>Dammrepration</t>
  </si>
  <si>
    <t>Domän Webbhotell</t>
  </si>
  <si>
    <t>Runeke konsult</t>
  </si>
  <si>
    <t>Fastighetsförteckning</t>
  </si>
  <si>
    <t>Reservatsdispens</t>
  </si>
  <si>
    <t>Helsingborg Stad, elfiske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</si>
</sst>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4" x14ac:knownFonts="1">
    <font>
      <sz val="10"/>
      <name val="Arial"/>
    </font>
    <font>
      <sz val="10"/>
      <name val="Arial"/>
    </font>
    <font>
      <b/>
      <u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4" fontId="0" fillId="0" borderId="0" xfId="0" applyNumberFormat="1"/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3" fillId="0" borderId="0" xfId="0" applyFont="1"/>
    <xf numFmtId="43" fontId="0" fillId="0" borderId="0" xfId="1" applyFont="1" applyFill="1"/>
    <xf numFmtId="43" fontId="0" fillId="0" borderId="4" xfId="1" applyFont="1" applyFill="1" applyBorder="1"/>
    <xf numFmtId="4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1" applyNumberFormat="1" applyFont="1"/>
    <xf numFmtId="9" fontId="0" fillId="0" borderId="0" xfId="0" applyNumberFormat="1"/>
    <xf numFmtId="1" fontId="0" fillId="0" borderId="0" xfId="0" applyNumberForma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J24" sqref="J24"/>
    </sheetView>
  </sheetViews>
  <sheetFormatPr defaultRowHeight="12.75" x14ac:dyDescent="0.2"/>
  <cols>
    <col min="1" max="1" width="12" customWidth="1"/>
    <col min="2" max="2" width="9.140625" style="12"/>
    <col min="3" max="3" width="33" customWidth="1"/>
    <col min="4" max="5" width="13.5703125" customWidth="1"/>
    <col min="6" max="6" width="13.5703125" bestFit="1" customWidth="1"/>
    <col min="8" max="8" width="12.42578125" style="16" bestFit="1" customWidth="1"/>
    <col min="9" max="9" width="11.42578125" style="16" bestFit="1" customWidth="1"/>
    <col min="10" max="10" width="12.42578125" style="16" bestFit="1" customWidth="1"/>
    <col min="11" max="13" width="11.42578125" style="16" bestFit="1" customWidth="1"/>
  </cols>
  <sheetData>
    <row r="1" spans="1:6" ht="23.25" x14ac:dyDescent="0.35">
      <c r="A1" s="1" t="s">
        <v>0</v>
      </c>
      <c r="B1" s="13"/>
      <c r="D1" s="3"/>
      <c r="E1" s="3"/>
      <c r="F1" s="3"/>
    </row>
    <row r="2" spans="1:6" ht="23.25" x14ac:dyDescent="0.35">
      <c r="A2" s="8" t="s">
        <v>15</v>
      </c>
      <c r="B2" s="13"/>
      <c r="D2" s="3"/>
      <c r="E2" s="3"/>
      <c r="F2" s="3"/>
    </row>
    <row r="3" spans="1:6" ht="24" thickBot="1" x14ac:dyDescent="0.4">
      <c r="A3" s="1"/>
      <c r="B3" s="13"/>
      <c r="D3" s="3"/>
      <c r="E3" s="3"/>
      <c r="F3" s="3"/>
    </row>
    <row r="4" spans="1:6" ht="13.5" thickBot="1" x14ac:dyDescent="0.25">
      <c r="A4" s="4" t="s">
        <v>4</v>
      </c>
      <c r="B4" s="15" t="s">
        <v>5</v>
      </c>
      <c r="C4" s="5" t="s">
        <v>6</v>
      </c>
      <c r="D4" s="6" t="s">
        <v>1</v>
      </c>
      <c r="E4" s="6" t="s">
        <v>2</v>
      </c>
      <c r="F4" s="7" t="s">
        <v>3</v>
      </c>
    </row>
    <row r="5" spans="1:6" x14ac:dyDescent="0.2">
      <c r="A5" s="2">
        <v>41121</v>
      </c>
      <c r="B5" s="14"/>
      <c r="C5" t="s">
        <v>7</v>
      </c>
      <c r="D5" s="9"/>
      <c r="E5" s="9"/>
      <c r="F5" s="3">
        <v>386840.7</v>
      </c>
    </row>
    <row r="6" spans="1:6" x14ac:dyDescent="0.2">
      <c r="A6" s="2">
        <v>41193</v>
      </c>
      <c r="B6" s="14"/>
      <c r="C6" t="s">
        <v>11</v>
      </c>
      <c r="D6" s="9">
        <v>1188</v>
      </c>
      <c r="E6" s="9"/>
      <c r="F6" s="9">
        <f>F5+D6+E6</f>
        <v>388028.7</v>
      </c>
    </row>
    <row r="7" spans="1:6" x14ac:dyDescent="0.2">
      <c r="A7" s="2">
        <v>41193</v>
      </c>
      <c r="C7" t="s">
        <v>9</v>
      </c>
      <c r="D7" s="9">
        <v>28100</v>
      </c>
      <c r="E7" s="9"/>
      <c r="F7" s="9">
        <f>F6+D7+E7</f>
        <v>416128.7</v>
      </c>
    </row>
    <row r="8" spans="1:6" x14ac:dyDescent="0.2">
      <c r="A8" s="2">
        <v>41193</v>
      </c>
      <c r="B8" s="14"/>
      <c r="C8" t="s">
        <v>10</v>
      </c>
      <c r="D8" s="9">
        <v>2630</v>
      </c>
      <c r="E8" s="9"/>
      <c r="F8" s="9">
        <f t="shared" ref="F8:F22" si="0">F7+D8+E8</f>
        <v>418758.7</v>
      </c>
    </row>
    <row r="9" spans="1:6" x14ac:dyDescent="0.2">
      <c r="A9" s="2">
        <v>41193</v>
      </c>
      <c r="B9" s="14">
        <v>279</v>
      </c>
      <c r="C9" t="s">
        <v>17</v>
      </c>
      <c r="D9" s="9"/>
      <c r="E9" s="9">
        <v>-8806.25</v>
      </c>
      <c r="F9" s="9">
        <f t="shared" si="0"/>
        <v>409952.45</v>
      </c>
    </row>
    <row r="10" spans="1:6" x14ac:dyDescent="0.2">
      <c r="A10" s="2">
        <v>41193</v>
      </c>
      <c r="B10" s="14">
        <v>280</v>
      </c>
      <c r="C10" t="s">
        <v>18</v>
      </c>
      <c r="D10" s="9"/>
      <c r="E10" s="9">
        <v>-387</v>
      </c>
      <c r="F10" s="9">
        <f t="shared" si="0"/>
        <v>409565.45</v>
      </c>
    </row>
    <row r="11" spans="1:6" x14ac:dyDescent="0.2">
      <c r="A11" s="2">
        <v>41198</v>
      </c>
      <c r="B11" s="14"/>
      <c r="D11" s="9">
        <v>2898</v>
      </c>
      <c r="E11" s="9"/>
      <c r="F11" s="9">
        <f t="shared" si="0"/>
        <v>412463.45</v>
      </c>
    </row>
    <row r="12" spans="1:6" x14ac:dyDescent="0.2">
      <c r="A12" s="2">
        <v>41199</v>
      </c>
      <c r="B12" s="14"/>
      <c r="D12" s="9">
        <v>30438</v>
      </c>
      <c r="E12" s="9"/>
      <c r="F12" s="9">
        <f t="shared" si="0"/>
        <v>442901.45</v>
      </c>
    </row>
    <row r="13" spans="1:6" x14ac:dyDescent="0.2">
      <c r="A13" s="2">
        <v>41215</v>
      </c>
      <c r="B13" s="14"/>
      <c r="D13" s="9">
        <v>32150</v>
      </c>
      <c r="E13" s="9"/>
      <c r="F13" s="9">
        <f t="shared" si="0"/>
        <v>475051.45</v>
      </c>
    </row>
    <row r="14" spans="1:6" x14ac:dyDescent="0.2">
      <c r="A14" s="2">
        <v>41270</v>
      </c>
      <c r="B14" s="14">
        <v>281</v>
      </c>
      <c r="C14" t="s">
        <v>19</v>
      </c>
      <c r="D14" s="9"/>
      <c r="E14" s="9">
        <v>-4875</v>
      </c>
      <c r="F14" s="9">
        <f t="shared" si="0"/>
        <v>470176.45</v>
      </c>
    </row>
    <row r="15" spans="1:6" x14ac:dyDescent="0.2">
      <c r="A15" s="2">
        <v>41270</v>
      </c>
      <c r="B15" s="14">
        <v>282</v>
      </c>
      <c r="C15" t="s">
        <v>19</v>
      </c>
      <c r="D15" s="9"/>
      <c r="E15" s="9">
        <v>-12500</v>
      </c>
      <c r="F15" s="9">
        <f t="shared" si="0"/>
        <v>457676.45</v>
      </c>
    </row>
    <row r="16" spans="1:6" x14ac:dyDescent="0.2">
      <c r="A16" s="2">
        <v>41271</v>
      </c>
      <c r="C16" t="s">
        <v>8</v>
      </c>
      <c r="D16" s="9">
        <v>4874.16</v>
      </c>
      <c r="E16" s="9"/>
      <c r="F16" s="9">
        <f t="shared" si="0"/>
        <v>462550.61</v>
      </c>
    </row>
    <row r="17" spans="1:6" x14ac:dyDescent="0.2">
      <c r="A17" s="2">
        <v>41295</v>
      </c>
      <c r="B17" s="14"/>
      <c r="C17" t="s">
        <v>13</v>
      </c>
      <c r="D17" s="9"/>
      <c r="E17" s="9">
        <v>-750</v>
      </c>
      <c r="F17" s="9">
        <f t="shared" si="0"/>
        <v>461800.61</v>
      </c>
    </row>
    <row r="18" spans="1:6" x14ac:dyDescent="0.2">
      <c r="A18" s="2">
        <v>41330</v>
      </c>
      <c r="B18" s="14"/>
      <c r="C18" t="s">
        <v>12</v>
      </c>
      <c r="D18" s="9"/>
      <c r="E18" s="9">
        <v>-1278</v>
      </c>
      <c r="F18" s="9">
        <f t="shared" si="0"/>
        <v>460522.61</v>
      </c>
    </row>
    <row r="19" spans="1:6" x14ac:dyDescent="0.2">
      <c r="A19" s="2">
        <v>41330</v>
      </c>
      <c r="B19" s="14"/>
      <c r="C19" t="s">
        <v>12</v>
      </c>
      <c r="D19" s="9"/>
      <c r="E19" s="9">
        <v>-535</v>
      </c>
      <c r="F19" s="9">
        <f t="shared" si="0"/>
        <v>459987.61</v>
      </c>
    </row>
    <row r="20" spans="1:6" x14ac:dyDescent="0.2">
      <c r="A20" s="2">
        <v>41376</v>
      </c>
      <c r="B20" s="14"/>
      <c r="C20" t="s">
        <v>22</v>
      </c>
      <c r="D20" s="9"/>
      <c r="E20" s="9">
        <v>-44657</v>
      </c>
      <c r="F20" s="9">
        <f t="shared" si="0"/>
        <v>415330.61</v>
      </c>
    </row>
    <row r="21" spans="1:6" x14ac:dyDescent="0.2">
      <c r="A21" s="2">
        <v>41397</v>
      </c>
      <c r="B21" s="14"/>
      <c r="C21" t="s">
        <v>20</v>
      </c>
      <c r="D21" s="9"/>
      <c r="E21" s="9">
        <v>-1000</v>
      </c>
      <c r="F21" s="9">
        <f t="shared" si="0"/>
        <v>414330.61</v>
      </c>
    </row>
    <row r="22" spans="1:6" ht="13.5" thickBot="1" x14ac:dyDescent="0.25">
      <c r="A22" s="2">
        <v>41414</v>
      </c>
      <c r="B22" s="14"/>
      <c r="C22" t="s">
        <v>21</v>
      </c>
      <c r="D22" s="10"/>
      <c r="E22" s="10">
        <v>-2300</v>
      </c>
      <c r="F22" s="10">
        <f t="shared" si="0"/>
        <v>412030.61</v>
      </c>
    </row>
    <row r="23" spans="1:6" x14ac:dyDescent="0.2">
      <c r="A23" s="2">
        <v>41486</v>
      </c>
      <c r="D23" s="11">
        <f>SUM(D5:D22)</f>
        <v>102278.16</v>
      </c>
      <c r="E23" s="11">
        <f>SUM(E5:E22)</f>
        <v>-77088.25</v>
      </c>
      <c r="F23" s="3">
        <f>F22</f>
        <v>412030.61</v>
      </c>
    </row>
    <row r="24" spans="1:6" x14ac:dyDescent="0.2">
      <c r="A24" s="2"/>
      <c r="F24" s="3"/>
    </row>
    <row r="25" spans="1:6" x14ac:dyDescent="0.2">
      <c r="F25" s="3"/>
    </row>
    <row r="26" spans="1:6" x14ac:dyDescent="0.2">
      <c r="F26" s="3"/>
    </row>
    <row r="27" spans="1:6" x14ac:dyDescent="0.2">
      <c r="C27" t="s">
        <v>16</v>
      </c>
      <c r="F27" s="3">
        <f>F23</f>
        <v>412030.61</v>
      </c>
    </row>
    <row r="28" spans="1:6" x14ac:dyDescent="0.2">
      <c r="F28" s="3"/>
    </row>
    <row r="29" spans="1:6" x14ac:dyDescent="0.2">
      <c r="F29" s="11"/>
    </row>
    <row r="30" spans="1:6" x14ac:dyDescent="0.2">
      <c r="C30" t="s">
        <v>14</v>
      </c>
      <c r="D30" s="17">
        <v>0.03</v>
      </c>
      <c r="E30" s="18">
        <f>-E23*D30</f>
        <v>2312.6475</v>
      </c>
      <c r="F30" s="3"/>
    </row>
    <row r="31" spans="1:6" x14ac:dyDescent="0.2">
      <c r="F31" s="3"/>
    </row>
    <row r="32" spans="1:6" x14ac:dyDescent="0.2">
      <c r="F32" s="3"/>
    </row>
    <row r="39" spans="3:3" x14ac:dyDescent="0.2">
      <c r="C39" t="s">
        <v>12</v>
      </c>
    </row>
  </sheetData>
  <pageMargins left="1.0236220472440944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Bokföring 2012-2013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Hellberg Linda - SBF</cp:lastModifiedBy>
  <cp:lastPrinted>2013-10-11T11:45:17Z</cp:lastPrinted>
  <dcterms:created xsi:type="dcterms:W3CDTF">2001-08-23T18:23:17Z</dcterms:created>
  <dcterms:modified xsi:type="dcterms:W3CDTF">2013-10-11T11:51:17Z</dcterms:modified>
</cp:coreProperties>
</file>